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Sheet1!$A$1:$Q$37</definedName>
  </definedNames>
  <calcPr calcId="152511"/>
</workbook>
</file>

<file path=xl/calcChain.xml><?xml version="1.0" encoding="utf-8"?>
<calcChain xmlns="http://schemas.openxmlformats.org/spreadsheetml/2006/main">
  <c r="N34" i="1" l="1"/>
  <c r="G34" i="1"/>
  <c r="F34" i="1"/>
  <c r="N33" i="1"/>
  <c r="N32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7" i="1"/>
</calcChain>
</file>

<file path=xl/sharedStrings.xml><?xml version="1.0" encoding="utf-8"?>
<sst xmlns="http://schemas.openxmlformats.org/spreadsheetml/2006/main" count="292" uniqueCount="48">
  <si>
    <t>S No.</t>
  </si>
  <si>
    <t>Name of Creditors</t>
  </si>
  <si>
    <t>Identification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</si>
  <si>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</si>
  <si>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</si>
  <si>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</si>
  <si>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</si>
  <si>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</si>
  <si>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</si>
  <si>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</si>
  <si>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</si>
  <si>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</si>
  <si>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</si>
  <si>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</si>
  <si>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received by security interest</t>
  </si>
  <si>
    <t>Amount covered by guarantee</t>
  </si>
  <si>
    <t xml:space="preserve">Whether related party </t>
  </si>
  <si>
    <t>Harilal Kushwaha</t>
  </si>
  <si>
    <t>Devendra Pandey</t>
  </si>
  <si>
    <t>Bhag Singh</t>
  </si>
  <si>
    <t>Poonam Goel</t>
  </si>
  <si>
    <t>Gagan Kumar</t>
  </si>
  <si>
    <t>Raman kumar</t>
  </si>
  <si>
    <t>Satish Kumar Maurya</t>
  </si>
  <si>
    <t>Gitam Kumar Phatak</t>
  </si>
  <si>
    <t>Bharat Chaudhary</t>
  </si>
  <si>
    <t>Varinder Singh</t>
  </si>
  <si>
    <t>Nidhi Arya</t>
  </si>
  <si>
    <t>Jagannath Samal</t>
  </si>
  <si>
    <t>Karan Singh</t>
  </si>
  <si>
    <t>Narender Kumar</t>
  </si>
  <si>
    <t>Arun Kumar</t>
  </si>
  <si>
    <t>Surendra Kumar Kasana</t>
  </si>
  <si>
    <t>Mandeep</t>
  </si>
  <si>
    <t>Nabi Hussain</t>
  </si>
  <si>
    <t>Rajiv</t>
  </si>
  <si>
    <t>Rajkumar Yadav</t>
  </si>
  <si>
    <t>Sonu</t>
  </si>
  <si>
    <t>Satish Kumar Sharma</t>
  </si>
  <si>
    <t>Surendra Pal</t>
  </si>
  <si>
    <t>Sunita Devi</t>
  </si>
  <si>
    <t>Ravinder Chaudhary</t>
  </si>
  <si>
    <t>NA</t>
  </si>
  <si>
    <t>Total</t>
  </si>
  <si>
    <t>(Amount in Rs.)</t>
  </si>
  <si>
    <t>Operational Creditors (Emplyoees)</t>
  </si>
  <si>
    <t>Rahul Kumar Singh</t>
  </si>
  <si>
    <t>Neeraj Garg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</si>
</sst>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4"/>
  <sheetViews>
    <sheetView tabSelected="1" view="pageBreakPreview" topLeftCell="A10" zoomScaleNormal="100" zoomScaleSheetLayoutView="100" workbookViewId="0">
      <selection activeCell="E34" sqref="E34"/>
    </sheetView>
  </sheetViews>
  <sheetFormatPr defaultRowHeight="14.25" x14ac:dyDescent="0.2"/>
  <cols>
    <col min="1" max="1" width="9.140625" style="4"/>
    <col min="2" max="2" width="9.140625" style="1"/>
    <col min="3" max="3" width="22.7109375" style="1" bestFit="1" customWidth="1"/>
    <col min="4" max="4" width="9.140625" style="1"/>
    <col min="5" max="5" width="15.85546875" style="1" bestFit="1" customWidth="1"/>
    <col min="6" max="6" width="17.7109375" style="1" bestFit="1" customWidth="1"/>
    <col min="7" max="7" width="12.42578125" style="1" customWidth="1"/>
    <col min="8" max="10" width="9.140625" style="1"/>
    <col min="11" max="11" width="10.28515625" style="1" customWidth="1"/>
    <col min="12" max="12" width="12.42578125" style="1" customWidth="1"/>
    <col min="13" max="13" width="10.140625" style="1" customWidth="1"/>
    <col min="14" max="14" width="13.140625" style="1" customWidth="1"/>
    <col min="15" max="15" width="13" style="1" customWidth="1"/>
    <col min="16" max="16" width="10.7109375" style="1" customWidth="1"/>
    <col min="17" max="18" width="9.140625" style="1"/>
    <col min="19" max="16384" width="9.140625" style="4"/>
  </cols>
  <sheetData>
    <row r="3" spans="2:16" ht="15.75" x14ac:dyDescent="0.2">
      <c r="B3" s="11" t="s">
        <v>45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x14ac:dyDescent="0.2">
      <c r="O4" s="12" t="s">
        <v>44</v>
      </c>
      <c r="P4" s="12"/>
    </row>
    <row r="5" spans="2:16" x14ac:dyDescent="0.2">
      <c r="B5" s="14" t="s">
        <v>0</v>
      </c>
      <c r="C5" s="13" t="s">
        <v>1</v>
      </c>
      <c r="D5" s="13" t="s">
        <v>2</v>
      </c>
      <c r="E5" s="13" t="s">
        <v>3</v>
      </c>
      <c r="F5" s="13"/>
      <c r="G5" s="14" t="s">
        <v>4</v>
      </c>
      <c r="H5" s="14"/>
      <c r="I5" s="14"/>
      <c r="J5" s="14"/>
      <c r="K5" s="14"/>
      <c r="L5" s="13" t="s">
        <v>5</v>
      </c>
      <c r="M5" s="13" t="s">
        <v>6</v>
      </c>
      <c r="N5" s="13" t="s">
        <v>7</v>
      </c>
      <c r="O5" s="13" t="s">
        <v>8</v>
      </c>
      <c r="P5" s="13" t="s">
        <v>9</v>
      </c>
    </row>
    <row r="6" spans="2:16" ht="85.5" x14ac:dyDescent="0.2">
      <c r="B6" s="14"/>
      <c r="C6" s="13"/>
      <c r="D6" s="13"/>
      <c r="E6" s="2" t="s">
        <v>10</v>
      </c>
      <c r="F6" s="2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13"/>
      <c r="M6" s="13"/>
      <c r="N6" s="13"/>
      <c r="O6" s="13"/>
      <c r="P6" s="13"/>
    </row>
    <row r="7" spans="2:16" x14ac:dyDescent="0.2">
      <c r="B7" s="6">
        <v>1</v>
      </c>
      <c r="C7" s="6" t="s">
        <v>17</v>
      </c>
      <c r="D7" s="5" t="s">
        <v>42</v>
      </c>
      <c r="E7" s="10">
        <v>44481</v>
      </c>
      <c r="F7" s="7">
        <v>661122</v>
      </c>
      <c r="G7" s="7">
        <v>543242</v>
      </c>
      <c r="H7" s="5" t="s">
        <v>42</v>
      </c>
      <c r="I7" s="5" t="s">
        <v>42</v>
      </c>
      <c r="J7" s="5" t="s">
        <v>42</v>
      </c>
      <c r="K7" s="5" t="s">
        <v>42</v>
      </c>
      <c r="L7" s="5" t="s">
        <v>42</v>
      </c>
      <c r="M7" s="5" t="s">
        <v>42</v>
      </c>
      <c r="N7" s="8">
        <f>+F7-G7</f>
        <v>117880</v>
      </c>
      <c r="O7" s="5" t="s">
        <v>42</v>
      </c>
      <c r="P7" s="5" t="s">
        <v>42</v>
      </c>
    </row>
    <row r="8" spans="2:16" x14ac:dyDescent="0.2">
      <c r="B8" s="6">
        <v>2</v>
      </c>
      <c r="C8" s="6" t="s">
        <v>18</v>
      </c>
      <c r="D8" s="5" t="s">
        <v>42</v>
      </c>
      <c r="E8" s="10">
        <v>44482</v>
      </c>
      <c r="F8" s="7">
        <v>145699</v>
      </c>
      <c r="G8" s="7">
        <v>130699</v>
      </c>
      <c r="H8" s="5" t="s">
        <v>42</v>
      </c>
      <c r="I8" s="5" t="s">
        <v>42</v>
      </c>
      <c r="J8" s="5" t="s">
        <v>42</v>
      </c>
      <c r="K8" s="5" t="s">
        <v>42</v>
      </c>
      <c r="L8" s="5" t="s">
        <v>42</v>
      </c>
      <c r="M8" s="5" t="s">
        <v>42</v>
      </c>
      <c r="N8" s="8">
        <f t="shared" ref="N8:N33" si="0">+F8-G8</f>
        <v>15000</v>
      </c>
      <c r="O8" s="5" t="s">
        <v>42</v>
      </c>
      <c r="P8" s="5" t="s">
        <v>42</v>
      </c>
    </row>
    <row r="9" spans="2:16" x14ac:dyDescent="0.2">
      <c r="B9" s="6">
        <v>3</v>
      </c>
      <c r="C9" s="6" t="s">
        <v>19</v>
      </c>
      <c r="D9" s="5" t="s">
        <v>42</v>
      </c>
      <c r="E9" s="10">
        <v>44482</v>
      </c>
      <c r="F9" s="7">
        <v>132633</v>
      </c>
      <c r="G9" s="7">
        <v>132633</v>
      </c>
      <c r="H9" s="5" t="s">
        <v>42</v>
      </c>
      <c r="I9" s="5" t="s">
        <v>42</v>
      </c>
      <c r="J9" s="5" t="s">
        <v>42</v>
      </c>
      <c r="K9" s="5" t="s">
        <v>42</v>
      </c>
      <c r="L9" s="5" t="s">
        <v>42</v>
      </c>
      <c r="M9" s="5" t="s">
        <v>42</v>
      </c>
      <c r="N9" s="8">
        <f t="shared" si="0"/>
        <v>0</v>
      </c>
      <c r="O9" s="5" t="s">
        <v>42</v>
      </c>
      <c r="P9" s="5" t="s">
        <v>42</v>
      </c>
    </row>
    <row r="10" spans="2:16" x14ac:dyDescent="0.2">
      <c r="B10" s="6">
        <v>4</v>
      </c>
      <c r="C10" s="6" t="s">
        <v>20</v>
      </c>
      <c r="D10" s="5" t="s">
        <v>42</v>
      </c>
      <c r="E10" s="10">
        <v>44482</v>
      </c>
      <c r="F10" s="7">
        <v>260138</v>
      </c>
      <c r="G10" s="7">
        <v>241138</v>
      </c>
      <c r="H10" s="5" t="s">
        <v>42</v>
      </c>
      <c r="I10" s="5" t="s">
        <v>42</v>
      </c>
      <c r="J10" s="5" t="s">
        <v>42</v>
      </c>
      <c r="K10" s="5" t="s">
        <v>42</v>
      </c>
      <c r="L10" s="5" t="s">
        <v>42</v>
      </c>
      <c r="M10" s="5" t="s">
        <v>42</v>
      </c>
      <c r="N10" s="8">
        <f t="shared" si="0"/>
        <v>19000</v>
      </c>
      <c r="O10" s="5" t="s">
        <v>42</v>
      </c>
      <c r="P10" s="5" t="s">
        <v>42</v>
      </c>
    </row>
    <row r="11" spans="2:16" x14ac:dyDescent="0.2">
      <c r="B11" s="6">
        <v>5</v>
      </c>
      <c r="C11" s="6" t="s">
        <v>21</v>
      </c>
      <c r="D11" s="5" t="s">
        <v>42</v>
      </c>
      <c r="E11" s="10">
        <v>44482</v>
      </c>
      <c r="F11" s="7">
        <v>91712</v>
      </c>
      <c r="G11" s="7">
        <v>54005</v>
      </c>
      <c r="H11" s="5" t="s">
        <v>42</v>
      </c>
      <c r="I11" s="5" t="s">
        <v>42</v>
      </c>
      <c r="J11" s="5" t="s">
        <v>42</v>
      </c>
      <c r="K11" s="5" t="s">
        <v>42</v>
      </c>
      <c r="L11" s="5" t="s">
        <v>42</v>
      </c>
      <c r="M11" s="5" t="s">
        <v>42</v>
      </c>
      <c r="N11" s="8">
        <f t="shared" si="0"/>
        <v>37707</v>
      </c>
      <c r="O11" s="5" t="s">
        <v>42</v>
      </c>
      <c r="P11" s="5" t="s">
        <v>42</v>
      </c>
    </row>
    <row r="12" spans="2:16" x14ac:dyDescent="0.2">
      <c r="B12" s="6">
        <v>6</v>
      </c>
      <c r="C12" s="6" t="s">
        <v>22</v>
      </c>
      <c r="D12" s="5" t="s">
        <v>42</v>
      </c>
      <c r="E12" s="10">
        <v>44482</v>
      </c>
      <c r="F12" s="7">
        <v>92898</v>
      </c>
      <c r="G12" s="7">
        <v>92898</v>
      </c>
      <c r="H12" s="5" t="s">
        <v>42</v>
      </c>
      <c r="I12" s="5" t="s">
        <v>42</v>
      </c>
      <c r="J12" s="5" t="s">
        <v>42</v>
      </c>
      <c r="K12" s="5" t="s">
        <v>42</v>
      </c>
      <c r="L12" s="5" t="s">
        <v>42</v>
      </c>
      <c r="M12" s="5" t="s">
        <v>42</v>
      </c>
      <c r="N12" s="8">
        <f t="shared" si="0"/>
        <v>0</v>
      </c>
      <c r="O12" s="5" t="s">
        <v>42</v>
      </c>
      <c r="P12" s="5" t="s">
        <v>42</v>
      </c>
    </row>
    <row r="13" spans="2:16" x14ac:dyDescent="0.2">
      <c r="B13" s="6">
        <v>7</v>
      </c>
      <c r="C13" s="6" t="s">
        <v>23</v>
      </c>
      <c r="D13" s="5" t="s">
        <v>42</v>
      </c>
      <c r="E13" s="10">
        <v>44482</v>
      </c>
      <c r="F13" s="7">
        <v>53144</v>
      </c>
      <c r="G13" s="7">
        <v>47456</v>
      </c>
      <c r="H13" s="5" t="s">
        <v>42</v>
      </c>
      <c r="I13" s="5" t="s">
        <v>42</v>
      </c>
      <c r="J13" s="5" t="s">
        <v>42</v>
      </c>
      <c r="K13" s="5" t="s">
        <v>42</v>
      </c>
      <c r="L13" s="5" t="s">
        <v>42</v>
      </c>
      <c r="M13" s="5" t="s">
        <v>42</v>
      </c>
      <c r="N13" s="8">
        <f t="shared" si="0"/>
        <v>5688</v>
      </c>
      <c r="O13" s="5" t="s">
        <v>42</v>
      </c>
      <c r="P13" s="5" t="s">
        <v>42</v>
      </c>
    </row>
    <row r="14" spans="2:16" x14ac:dyDescent="0.2">
      <c r="B14" s="6">
        <v>8</v>
      </c>
      <c r="C14" s="6" t="s">
        <v>24</v>
      </c>
      <c r="D14" s="5" t="s">
        <v>42</v>
      </c>
      <c r="E14" s="10">
        <v>44488</v>
      </c>
      <c r="F14" s="7">
        <v>177050</v>
      </c>
      <c r="G14" s="7">
        <v>177050</v>
      </c>
      <c r="H14" s="5" t="s">
        <v>42</v>
      </c>
      <c r="I14" s="5" t="s">
        <v>42</v>
      </c>
      <c r="J14" s="5" t="s">
        <v>42</v>
      </c>
      <c r="K14" s="5" t="s">
        <v>42</v>
      </c>
      <c r="L14" s="5" t="s">
        <v>42</v>
      </c>
      <c r="M14" s="5" t="s">
        <v>42</v>
      </c>
      <c r="N14" s="8">
        <f t="shared" si="0"/>
        <v>0</v>
      </c>
      <c r="O14" s="5" t="s">
        <v>42</v>
      </c>
      <c r="P14" s="5" t="s">
        <v>42</v>
      </c>
    </row>
    <row r="15" spans="2:16" x14ac:dyDescent="0.2">
      <c r="B15" s="6">
        <v>9</v>
      </c>
      <c r="C15" s="6" t="s">
        <v>25</v>
      </c>
      <c r="D15" s="5" t="s">
        <v>42</v>
      </c>
      <c r="E15" s="10">
        <v>44488</v>
      </c>
      <c r="F15" s="7">
        <v>10268</v>
      </c>
      <c r="G15" s="7">
        <v>10200</v>
      </c>
      <c r="H15" s="5" t="s">
        <v>42</v>
      </c>
      <c r="I15" s="5" t="s">
        <v>42</v>
      </c>
      <c r="J15" s="5" t="s">
        <v>42</v>
      </c>
      <c r="K15" s="5" t="s">
        <v>42</v>
      </c>
      <c r="L15" s="5" t="s">
        <v>42</v>
      </c>
      <c r="M15" s="5" t="s">
        <v>42</v>
      </c>
      <c r="N15" s="8">
        <f t="shared" si="0"/>
        <v>68</v>
      </c>
      <c r="O15" s="5" t="s">
        <v>42</v>
      </c>
      <c r="P15" s="5" t="s">
        <v>42</v>
      </c>
    </row>
    <row r="16" spans="2:16" x14ac:dyDescent="0.2">
      <c r="B16" s="6">
        <v>10</v>
      </c>
      <c r="C16" s="6" t="s">
        <v>26</v>
      </c>
      <c r="D16" s="5" t="s">
        <v>42</v>
      </c>
      <c r="E16" s="10">
        <v>44488</v>
      </c>
      <c r="F16" s="7">
        <v>1200000</v>
      </c>
      <c r="G16" s="7">
        <v>661686</v>
      </c>
      <c r="H16" s="5" t="s">
        <v>42</v>
      </c>
      <c r="I16" s="5" t="s">
        <v>42</v>
      </c>
      <c r="J16" s="5" t="s">
        <v>42</v>
      </c>
      <c r="K16" s="5" t="s">
        <v>42</v>
      </c>
      <c r="L16" s="5" t="s">
        <v>42</v>
      </c>
      <c r="M16" s="5" t="s">
        <v>42</v>
      </c>
      <c r="N16" s="8">
        <f t="shared" si="0"/>
        <v>538314</v>
      </c>
      <c r="O16" s="5" t="s">
        <v>42</v>
      </c>
      <c r="P16" s="5" t="s">
        <v>42</v>
      </c>
    </row>
    <row r="17" spans="2:16" x14ac:dyDescent="0.2">
      <c r="B17" s="6">
        <v>11</v>
      </c>
      <c r="C17" s="6" t="s">
        <v>27</v>
      </c>
      <c r="D17" s="5" t="s">
        <v>42</v>
      </c>
      <c r="E17" s="10">
        <v>44488</v>
      </c>
      <c r="F17" s="7">
        <v>302709</v>
      </c>
      <c r="G17" s="7">
        <v>209220</v>
      </c>
      <c r="H17" s="5" t="s">
        <v>42</v>
      </c>
      <c r="I17" s="5" t="s">
        <v>42</v>
      </c>
      <c r="J17" s="5" t="s">
        <v>42</v>
      </c>
      <c r="K17" s="5" t="s">
        <v>42</v>
      </c>
      <c r="L17" s="5" t="s">
        <v>42</v>
      </c>
      <c r="M17" s="5" t="s">
        <v>42</v>
      </c>
      <c r="N17" s="8">
        <f t="shared" si="0"/>
        <v>93489</v>
      </c>
      <c r="O17" s="5" t="s">
        <v>42</v>
      </c>
      <c r="P17" s="5" t="s">
        <v>42</v>
      </c>
    </row>
    <row r="18" spans="2:16" x14ac:dyDescent="0.2">
      <c r="B18" s="6">
        <v>12</v>
      </c>
      <c r="C18" s="6" t="s">
        <v>28</v>
      </c>
      <c r="D18" s="5" t="s">
        <v>42</v>
      </c>
      <c r="E18" s="10">
        <v>44488</v>
      </c>
      <c r="F18" s="7">
        <v>143881</v>
      </c>
      <c r="G18" s="7">
        <v>143881</v>
      </c>
      <c r="H18" s="5" t="s">
        <v>42</v>
      </c>
      <c r="I18" s="5" t="s">
        <v>42</v>
      </c>
      <c r="J18" s="5" t="s">
        <v>42</v>
      </c>
      <c r="K18" s="5" t="s">
        <v>42</v>
      </c>
      <c r="L18" s="5" t="s">
        <v>42</v>
      </c>
      <c r="M18" s="5" t="s">
        <v>42</v>
      </c>
      <c r="N18" s="8">
        <f t="shared" si="0"/>
        <v>0</v>
      </c>
      <c r="O18" s="5" t="s">
        <v>42</v>
      </c>
      <c r="P18" s="5" t="s">
        <v>42</v>
      </c>
    </row>
    <row r="19" spans="2:16" x14ac:dyDescent="0.2">
      <c r="B19" s="6">
        <v>13</v>
      </c>
      <c r="C19" s="6" t="s">
        <v>29</v>
      </c>
      <c r="D19" s="5" t="s">
        <v>42</v>
      </c>
      <c r="E19" s="10">
        <v>44488</v>
      </c>
      <c r="F19" s="7">
        <v>438500</v>
      </c>
      <c r="G19" s="7">
        <v>438500</v>
      </c>
      <c r="H19" s="5" t="s">
        <v>42</v>
      </c>
      <c r="I19" s="5" t="s">
        <v>42</v>
      </c>
      <c r="J19" s="5" t="s">
        <v>42</v>
      </c>
      <c r="K19" s="5" t="s">
        <v>42</v>
      </c>
      <c r="L19" s="5" t="s">
        <v>42</v>
      </c>
      <c r="M19" s="5" t="s">
        <v>42</v>
      </c>
      <c r="N19" s="8">
        <f t="shared" si="0"/>
        <v>0</v>
      </c>
      <c r="O19" s="5" t="s">
        <v>42</v>
      </c>
      <c r="P19" s="5" t="s">
        <v>42</v>
      </c>
    </row>
    <row r="20" spans="2:16" x14ac:dyDescent="0.2">
      <c r="B20" s="6">
        <v>14</v>
      </c>
      <c r="C20" s="6" t="s">
        <v>30</v>
      </c>
      <c r="D20" s="5" t="s">
        <v>42</v>
      </c>
      <c r="E20" s="10">
        <v>44488</v>
      </c>
      <c r="F20" s="7">
        <v>2358326</v>
      </c>
      <c r="G20" s="7">
        <v>735484</v>
      </c>
      <c r="H20" s="5" t="s">
        <v>42</v>
      </c>
      <c r="I20" s="5" t="s">
        <v>42</v>
      </c>
      <c r="J20" s="5" t="s">
        <v>42</v>
      </c>
      <c r="K20" s="5" t="s">
        <v>42</v>
      </c>
      <c r="L20" s="5" t="s">
        <v>42</v>
      </c>
      <c r="M20" s="5" t="s">
        <v>42</v>
      </c>
      <c r="N20" s="8">
        <f t="shared" si="0"/>
        <v>1622842</v>
      </c>
      <c r="O20" s="5" t="s">
        <v>42</v>
      </c>
      <c r="P20" s="5" t="s">
        <v>42</v>
      </c>
    </row>
    <row r="21" spans="2:16" x14ac:dyDescent="0.2">
      <c r="B21" s="6">
        <v>15</v>
      </c>
      <c r="C21" s="6" t="s">
        <v>31</v>
      </c>
      <c r="D21" s="5" t="s">
        <v>42</v>
      </c>
      <c r="E21" s="10">
        <v>44488</v>
      </c>
      <c r="F21" s="7">
        <v>1056000</v>
      </c>
      <c r="G21" s="7">
        <v>721892</v>
      </c>
      <c r="H21" s="5" t="s">
        <v>42</v>
      </c>
      <c r="I21" s="5" t="s">
        <v>42</v>
      </c>
      <c r="J21" s="5" t="s">
        <v>42</v>
      </c>
      <c r="K21" s="5" t="s">
        <v>42</v>
      </c>
      <c r="L21" s="5" t="s">
        <v>42</v>
      </c>
      <c r="M21" s="5" t="s">
        <v>42</v>
      </c>
      <c r="N21" s="8">
        <f t="shared" si="0"/>
        <v>334108</v>
      </c>
      <c r="O21" s="5" t="s">
        <v>42</v>
      </c>
      <c r="P21" s="5" t="s">
        <v>42</v>
      </c>
    </row>
    <row r="22" spans="2:16" x14ac:dyDescent="0.2">
      <c r="B22" s="6">
        <v>16</v>
      </c>
      <c r="C22" s="6" t="s">
        <v>32</v>
      </c>
      <c r="D22" s="5" t="s">
        <v>42</v>
      </c>
      <c r="E22" s="10">
        <v>44488</v>
      </c>
      <c r="F22" s="7">
        <v>465000</v>
      </c>
      <c r="G22" s="7">
        <v>285000</v>
      </c>
      <c r="H22" s="5" t="s">
        <v>42</v>
      </c>
      <c r="I22" s="5" t="s">
        <v>42</v>
      </c>
      <c r="J22" s="5" t="s">
        <v>42</v>
      </c>
      <c r="K22" s="5" t="s">
        <v>42</v>
      </c>
      <c r="L22" s="5" t="s">
        <v>42</v>
      </c>
      <c r="M22" s="5" t="s">
        <v>42</v>
      </c>
      <c r="N22" s="8">
        <f t="shared" si="0"/>
        <v>180000</v>
      </c>
      <c r="O22" s="5" t="s">
        <v>42</v>
      </c>
      <c r="P22" s="5" t="s">
        <v>42</v>
      </c>
    </row>
    <row r="23" spans="2:16" x14ac:dyDescent="0.2">
      <c r="B23" s="6">
        <v>17</v>
      </c>
      <c r="C23" s="6" t="s">
        <v>33</v>
      </c>
      <c r="D23" s="5" t="s">
        <v>42</v>
      </c>
      <c r="E23" s="10">
        <v>44488</v>
      </c>
      <c r="F23" s="7">
        <v>116051</v>
      </c>
      <c r="G23" s="7">
        <v>116051</v>
      </c>
      <c r="H23" s="5" t="s">
        <v>42</v>
      </c>
      <c r="I23" s="5" t="s">
        <v>42</v>
      </c>
      <c r="J23" s="5" t="s">
        <v>42</v>
      </c>
      <c r="K23" s="5" t="s">
        <v>42</v>
      </c>
      <c r="L23" s="5" t="s">
        <v>42</v>
      </c>
      <c r="M23" s="5" t="s">
        <v>42</v>
      </c>
      <c r="N23" s="8">
        <f t="shared" si="0"/>
        <v>0</v>
      </c>
      <c r="O23" s="5" t="s">
        <v>42</v>
      </c>
      <c r="P23" s="5" t="s">
        <v>42</v>
      </c>
    </row>
    <row r="24" spans="2:16" x14ac:dyDescent="0.2">
      <c r="B24" s="6">
        <v>18</v>
      </c>
      <c r="C24" s="6" t="s">
        <v>34</v>
      </c>
      <c r="D24" s="5" t="s">
        <v>42</v>
      </c>
      <c r="E24" s="10">
        <v>44488</v>
      </c>
      <c r="F24" s="7">
        <v>73295</v>
      </c>
      <c r="G24" s="7">
        <v>68311</v>
      </c>
      <c r="H24" s="5" t="s">
        <v>42</v>
      </c>
      <c r="I24" s="5" t="s">
        <v>42</v>
      </c>
      <c r="J24" s="5" t="s">
        <v>42</v>
      </c>
      <c r="K24" s="5" t="s">
        <v>42</v>
      </c>
      <c r="L24" s="5" t="s">
        <v>42</v>
      </c>
      <c r="M24" s="5" t="s">
        <v>42</v>
      </c>
      <c r="N24" s="8">
        <f t="shared" si="0"/>
        <v>4984</v>
      </c>
      <c r="O24" s="5" t="s">
        <v>42</v>
      </c>
      <c r="P24" s="5" t="s">
        <v>42</v>
      </c>
    </row>
    <row r="25" spans="2:16" x14ac:dyDescent="0.2">
      <c r="B25" s="6">
        <v>19</v>
      </c>
      <c r="C25" s="6" t="s">
        <v>35</v>
      </c>
      <c r="D25" s="5" t="s">
        <v>42</v>
      </c>
      <c r="E25" s="10">
        <v>44494</v>
      </c>
      <c r="F25" s="7">
        <v>32000</v>
      </c>
      <c r="G25" s="7">
        <v>19426</v>
      </c>
      <c r="H25" s="5" t="s">
        <v>42</v>
      </c>
      <c r="I25" s="5" t="s">
        <v>42</v>
      </c>
      <c r="J25" s="5" t="s">
        <v>42</v>
      </c>
      <c r="K25" s="5" t="s">
        <v>42</v>
      </c>
      <c r="L25" s="5" t="s">
        <v>42</v>
      </c>
      <c r="M25" s="5" t="s">
        <v>42</v>
      </c>
      <c r="N25" s="8">
        <f t="shared" si="0"/>
        <v>12574</v>
      </c>
      <c r="O25" s="5" t="s">
        <v>42</v>
      </c>
      <c r="P25" s="5" t="s">
        <v>42</v>
      </c>
    </row>
    <row r="26" spans="2:16" x14ac:dyDescent="0.2">
      <c r="B26" s="6">
        <v>20</v>
      </c>
      <c r="C26" s="6" t="s">
        <v>36</v>
      </c>
      <c r="D26" s="5" t="s">
        <v>42</v>
      </c>
      <c r="E26" s="10">
        <v>44494</v>
      </c>
      <c r="F26" s="7">
        <v>100000</v>
      </c>
      <c r="G26" s="7">
        <v>71314</v>
      </c>
      <c r="H26" s="5" t="s">
        <v>42</v>
      </c>
      <c r="I26" s="5" t="s">
        <v>42</v>
      </c>
      <c r="J26" s="5" t="s">
        <v>42</v>
      </c>
      <c r="K26" s="5" t="s">
        <v>42</v>
      </c>
      <c r="L26" s="5" t="s">
        <v>42</v>
      </c>
      <c r="M26" s="5" t="s">
        <v>42</v>
      </c>
      <c r="N26" s="8">
        <f t="shared" si="0"/>
        <v>28686</v>
      </c>
      <c r="O26" s="5" t="s">
        <v>42</v>
      </c>
      <c r="P26" s="5" t="s">
        <v>42</v>
      </c>
    </row>
    <row r="27" spans="2:16" x14ac:dyDescent="0.2">
      <c r="B27" s="6">
        <v>21</v>
      </c>
      <c r="C27" s="6" t="s">
        <v>37</v>
      </c>
      <c r="D27" s="5" t="s">
        <v>42</v>
      </c>
      <c r="E27" s="10">
        <v>44494</v>
      </c>
      <c r="F27" s="7">
        <v>21200</v>
      </c>
      <c r="G27" s="7">
        <v>21200</v>
      </c>
      <c r="H27" s="5" t="s">
        <v>42</v>
      </c>
      <c r="I27" s="5" t="s">
        <v>42</v>
      </c>
      <c r="J27" s="5" t="s">
        <v>42</v>
      </c>
      <c r="K27" s="5" t="s">
        <v>42</v>
      </c>
      <c r="L27" s="5" t="s">
        <v>42</v>
      </c>
      <c r="M27" s="5" t="s">
        <v>42</v>
      </c>
      <c r="N27" s="8">
        <f t="shared" si="0"/>
        <v>0</v>
      </c>
      <c r="O27" s="5" t="s">
        <v>42</v>
      </c>
      <c r="P27" s="5" t="s">
        <v>42</v>
      </c>
    </row>
    <row r="28" spans="2:16" x14ac:dyDescent="0.2">
      <c r="B28" s="6">
        <v>22</v>
      </c>
      <c r="C28" s="6" t="s">
        <v>38</v>
      </c>
      <c r="D28" s="5" t="s">
        <v>42</v>
      </c>
      <c r="E28" s="10">
        <v>44500</v>
      </c>
      <c r="F28" s="7">
        <v>175565</v>
      </c>
      <c r="G28" s="7">
        <v>175565</v>
      </c>
      <c r="H28" s="5" t="s">
        <v>42</v>
      </c>
      <c r="I28" s="5" t="s">
        <v>42</v>
      </c>
      <c r="J28" s="5" t="s">
        <v>42</v>
      </c>
      <c r="K28" s="5" t="s">
        <v>42</v>
      </c>
      <c r="L28" s="5" t="s">
        <v>42</v>
      </c>
      <c r="M28" s="5" t="s">
        <v>42</v>
      </c>
      <c r="N28" s="8">
        <f t="shared" si="0"/>
        <v>0</v>
      </c>
      <c r="O28" s="5" t="s">
        <v>42</v>
      </c>
      <c r="P28" s="5" t="s">
        <v>42</v>
      </c>
    </row>
    <row r="29" spans="2:16" x14ac:dyDescent="0.2">
      <c r="B29" s="6">
        <v>23</v>
      </c>
      <c r="C29" s="6" t="s">
        <v>39</v>
      </c>
      <c r="D29" s="5" t="s">
        <v>42</v>
      </c>
      <c r="E29" s="10">
        <v>44500</v>
      </c>
      <c r="F29" s="7">
        <v>430772</v>
      </c>
      <c r="G29" s="7">
        <v>405321</v>
      </c>
      <c r="H29" s="5" t="s">
        <v>42</v>
      </c>
      <c r="I29" s="5" t="s">
        <v>42</v>
      </c>
      <c r="J29" s="5" t="s">
        <v>42</v>
      </c>
      <c r="K29" s="5" t="s">
        <v>42</v>
      </c>
      <c r="L29" s="5" t="s">
        <v>42</v>
      </c>
      <c r="M29" s="5" t="s">
        <v>42</v>
      </c>
      <c r="N29" s="8">
        <f t="shared" si="0"/>
        <v>25451</v>
      </c>
      <c r="O29" s="5" t="s">
        <v>42</v>
      </c>
      <c r="P29" s="5" t="s">
        <v>42</v>
      </c>
    </row>
    <row r="30" spans="2:16" x14ac:dyDescent="0.2">
      <c r="B30" s="6">
        <v>24</v>
      </c>
      <c r="C30" s="6" t="s">
        <v>40</v>
      </c>
      <c r="D30" s="5" t="s">
        <v>42</v>
      </c>
      <c r="E30" s="10">
        <v>44500</v>
      </c>
      <c r="F30" s="7">
        <v>35964</v>
      </c>
      <c r="G30" s="7">
        <v>35964</v>
      </c>
      <c r="H30" s="5" t="s">
        <v>42</v>
      </c>
      <c r="I30" s="5" t="s">
        <v>42</v>
      </c>
      <c r="J30" s="5" t="s">
        <v>42</v>
      </c>
      <c r="K30" s="5" t="s">
        <v>42</v>
      </c>
      <c r="L30" s="5" t="s">
        <v>42</v>
      </c>
      <c r="M30" s="5" t="s">
        <v>42</v>
      </c>
      <c r="N30" s="8">
        <f t="shared" si="0"/>
        <v>0</v>
      </c>
      <c r="O30" s="5" t="s">
        <v>42</v>
      </c>
      <c r="P30" s="5" t="s">
        <v>42</v>
      </c>
    </row>
    <row r="31" spans="2:16" x14ac:dyDescent="0.2">
      <c r="B31" s="6">
        <v>25</v>
      </c>
      <c r="C31" s="6" t="s">
        <v>41</v>
      </c>
      <c r="D31" s="5" t="s">
        <v>42</v>
      </c>
      <c r="E31" s="10">
        <v>44500</v>
      </c>
      <c r="F31" s="7">
        <v>95638</v>
      </c>
      <c r="G31" s="7">
        <v>95638</v>
      </c>
      <c r="H31" s="5" t="s">
        <v>42</v>
      </c>
      <c r="I31" s="5" t="s">
        <v>42</v>
      </c>
      <c r="J31" s="5" t="s">
        <v>42</v>
      </c>
      <c r="K31" s="5" t="s">
        <v>42</v>
      </c>
      <c r="L31" s="5" t="s">
        <v>42</v>
      </c>
      <c r="M31" s="5" t="s">
        <v>42</v>
      </c>
      <c r="N31" s="8">
        <f t="shared" si="0"/>
        <v>0</v>
      </c>
      <c r="O31" s="5" t="s">
        <v>42</v>
      </c>
      <c r="P31" s="5" t="s">
        <v>42</v>
      </c>
    </row>
    <row r="32" spans="2:16" x14ac:dyDescent="0.2">
      <c r="B32" s="6">
        <v>26</v>
      </c>
      <c r="C32" s="6" t="s">
        <v>46</v>
      </c>
      <c r="D32" s="5" t="s">
        <v>42</v>
      </c>
      <c r="E32" s="5" t="s">
        <v>42</v>
      </c>
      <c r="F32" s="7">
        <v>213434</v>
      </c>
      <c r="G32" s="7">
        <v>213434</v>
      </c>
      <c r="H32" s="5" t="s">
        <v>42</v>
      </c>
      <c r="I32" s="5" t="s">
        <v>42</v>
      </c>
      <c r="J32" s="5" t="s">
        <v>42</v>
      </c>
      <c r="K32" s="5" t="s">
        <v>42</v>
      </c>
      <c r="L32" s="5" t="s">
        <v>42</v>
      </c>
      <c r="M32" s="5" t="s">
        <v>42</v>
      </c>
      <c r="N32" s="8">
        <f t="shared" si="0"/>
        <v>0</v>
      </c>
      <c r="O32" s="5" t="s">
        <v>42</v>
      </c>
      <c r="P32" s="5" t="s">
        <v>42</v>
      </c>
    </row>
    <row r="33" spans="2:16" x14ac:dyDescent="0.2">
      <c r="B33" s="6">
        <v>27</v>
      </c>
      <c r="C33" s="6" t="s">
        <v>47</v>
      </c>
      <c r="D33" s="5" t="s">
        <v>42</v>
      </c>
      <c r="E33" s="5" t="s">
        <v>42</v>
      </c>
      <c r="F33" s="7">
        <v>1192271</v>
      </c>
      <c r="G33" s="7">
        <v>625239</v>
      </c>
      <c r="H33" s="5" t="s">
        <v>42</v>
      </c>
      <c r="I33" s="5" t="s">
        <v>42</v>
      </c>
      <c r="J33" s="5" t="s">
        <v>42</v>
      </c>
      <c r="K33" s="5" t="s">
        <v>42</v>
      </c>
      <c r="L33" s="5" t="s">
        <v>42</v>
      </c>
      <c r="M33" s="5" t="s">
        <v>42</v>
      </c>
      <c r="N33" s="8">
        <f t="shared" si="0"/>
        <v>567032</v>
      </c>
      <c r="O33" s="5" t="s">
        <v>42</v>
      </c>
      <c r="P33" s="5" t="s">
        <v>42</v>
      </c>
    </row>
    <row r="34" spans="2:16" x14ac:dyDescent="0.2">
      <c r="B34" s="5"/>
      <c r="C34" s="2" t="s">
        <v>43</v>
      </c>
      <c r="D34" s="5"/>
      <c r="E34" s="5"/>
      <c r="F34" s="9">
        <f>SUM(F7:F33)</f>
        <v>10075270</v>
      </c>
      <c r="G34" s="9">
        <f>SUM(G7:G33)</f>
        <v>6472447</v>
      </c>
      <c r="H34" s="5"/>
      <c r="I34" s="5"/>
      <c r="J34" s="5"/>
      <c r="K34" s="5"/>
      <c r="L34" s="5"/>
      <c r="M34" s="5"/>
      <c r="N34" s="9">
        <f>SUM(N7:N33)</f>
        <v>3602823</v>
      </c>
      <c r="O34" s="5"/>
      <c r="P34" s="5"/>
    </row>
  </sheetData>
  <mergeCells count="12">
    <mergeCell ref="B3:P3"/>
    <mergeCell ref="O4:P4"/>
    <mergeCell ref="P5:P6"/>
    <mergeCell ref="B5:B6"/>
    <mergeCell ref="C5:C6"/>
    <mergeCell ref="D5:D6"/>
    <mergeCell ref="E5:F5"/>
    <mergeCell ref="G5:K5"/>
    <mergeCell ref="L5:L6"/>
    <mergeCell ref="M5:M6"/>
    <mergeCell ref="N5:N6"/>
    <mergeCell ref="O5:O6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2023-06-07T11:27:32Z</dcterms:modified>
</cp:coreProperties>
</file>